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титул" sheetId="1" r:id="rId1"/>
    <sheet name="расходы" sheetId="2" r:id="rId2"/>
  </sheets>
  <definedNames>
    <definedName name="_xlnm.Print_Area" localSheetId="1">'расходы'!$A$1:$O$48</definedName>
  </definedNames>
  <calcPr fullCalcOnLoad="1"/>
</workbook>
</file>

<file path=xl/sharedStrings.xml><?xml version="1.0" encoding="utf-8"?>
<sst xmlns="http://schemas.openxmlformats.org/spreadsheetml/2006/main" count="132" uniqueCount="126">
  <si>
    <t>Исчислено учреждением</t>
  </si>
  <si>
    <t>План года</t>
  </si>
  <si>
    <t>Всего</t>
  </si>
  <si>
    <t>в том числе по кварталам</t>
  </si>
  <si>
    <t>из него бюд-жетные средства</t>
  </si>
  <si>
    <t>всего</t>
  </si>
  <si>
    <t>I</t>
  </si>
  <si>
    <t>II</t>
  </si>
  <si>
    <t>III</t>
  </si>
  <si>
    <t>IV</t>
  </si>
  <si>
    <t>в т.ч. бюджет-ные средства</t>
  </si>
  <si>
    <t>к порядку, утвержденному Приказом председателя комитета администрации Алтайского края</t>
  </si>
  <si>
    <t>по финансам, налоговой и кредитной политике от 23.02.2001г. № 4</t>
  </si>
  <si>
    <t>(сумма прописью и цифрами)</t>
  </si>
  <si>
    <t xml:space="preserve">                                              в том числе фонд заработной платы (фонд оплаты труда)</t>
  </si>
  <si>
    <t xml:space="preserve">       КОДЫ</t>
  </si>
  <si>
    <t>Форма по ОКУД</t>
  </si>
  <si>
    <t xml:space="preserve">Учреждение   </t>
  </si>
  <si>
    <t xml:space="preserve">           по ОКПО</t>
  </si>
  <si>
    <t>Адрес</t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</si>
  <si>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</si>
  <si>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 xml:space="preserve">           по ОКУД</t>
  </si>
  <si>
    <t>02</t>
  </si>
  <si>
    <t>Индивидуальная  (общая)</t>
  </si>
  <si>
    <t>Министерство, ведомство</t>
  </si>
  <si>
    <t xml:space="preserve">           по КВСР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</si>
  <si>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</si>
  <si>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</si>
  <si>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</si>
  <si>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</si>
  <si>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</si>
  <si>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</si>
  <si>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Единица измерения: тыс.руб.</t>
  </si>
  <si>
    <t xml:space="preserve">           по СОЕИ</t>
  </si>
  <si>
    <t>384</t>
  </si>
  <si>
    <t>Контрольная сумма</t>
  </si>
  <si>
    <t>(подпись)           (расшифровка подписи)</t>
  </si>
  <si>
    <t xml:space="preserve">СМЕТА ДОХОДОВ И РАСХОДОВ 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</si>
  <si>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</si>
  <si>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</si>
  <si>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</si>
  <si>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</si>
  <si>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</si>
  <si>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</si>
  <si>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</si>
  <si>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</si>
  <si>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</si>
  <si>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</si>
  <si>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</si>
  <si>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</si>
  <si>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</si>
  <si>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</si>
  <si>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</si>
  <si>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</si>
  <si>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</si>
  <si>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</si>
  <si>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</si>
  <si>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</si>
  <si>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Экономическая классификация расходов</t>
  </si>
  <si>
    <t>Код стро-ки</t>
  </si>
  <si>
    <t>Наименование статьи</t>
  </si>
  <si>
    <t>Код статьи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</si>
  <si>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</si>
  <si>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</si>
  <si>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</si>
  <si>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</si>
  <si>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</si>
  <si>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22</t>
  </si>
  <si>
    <t>23</t>
  </si>
  <si>
    <t>24</t>
  </si>
  <si>
    <t>Арендная плата за пользование имуществом</t>
  </si>
  <si>
    <t>25</t>
  </si>
  <si>
    <t>26</t>
  </si>
  <si>
    <t>Услуги по содержанию имущества</t>
  </si>
  <si>
    <t>27</t>
  </si>
  <si>
    <t>28</t>
  </si>
  <si>
    <t>29</t>
  </si>
  <si>
    <t>30</t>
  </si>
  <si>
    <t>31</t>
  </si>
  <si>
    <t>32</t>
  </si>
  <si>
    <t>33</t>
  </si>
  <si>
    <t>Прочие услуги</t>
  </si>
  <si>
    <t>34</t>
  </si>
  <si>
    <t>35</t>
  </si>
  <si>
    <t>36</t>
  </si>
  <si>
    <t>37</t>
  </si>
  <si>
    <t>ОБСЛУЖИВАНИЕ ДОЛГОВЫХ ОБЯЗАТЕЛЬСТВ</t>
  </si>
  <si>
    <t>Обслуживание внутренних долговых обязательств</t>
  </si>
  <si>
    <t>Обслуживание внешних долговых обязательств</t>
  </si>
  <si>
    <t>Безвозмездные      и    безвозвратные        перечисления государственным и муниципальным организациям</t>
  </si>
  <si>
    <t>Безвозмездные      и       безвозвратные     перечисления организациям,   за  исключением    государственных и муниципальных организаций</t>
  </si>
  <si>
    <t>БЕЗВОЗМЕЗДНЫЕ И БЕЗВОЗВРАТНЫЕ ПЕРЕЧИСЛЕНИЯ БЮДЖЕТАМ</t>
  </si>
  <si>
    <t>Перечисления   другим    бюджетам    бюджетной    системы Российской Федерации</t>
  </si>
  <si>
    <t>Перечисления     наднациональным       организациям    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</si>
  <si>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</si>
  <si>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</si>
  <si>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</si>
  <si>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</si>
  <si>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</si>
  <si>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</si>
  <si>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УВЕНЛИЧЕНИЕ СТОИМОСТИ НЕФИНАНСОВЫХ АКТИВОВ</t>
  </si>
  <si>
    <t>УВЕЛИЧЕНИЕ СТОИМОСТИ МАТЕРИАЛЬНЫХ АКТИВОВ</t>
  </si>
  <si>
    <t>УВЕЛИЧЕНИЕ ЗАДОЛЖЕННОСТИ ПО БЮДЖЕТНЫМ ССУДАМ И КРЕДИТАМ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</si>
  <si>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</si>
  <si>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</si>
  <si>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</si>
  <si>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</si>
  <si>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>Приложение № 1</t>
  </si>
  <si>
    <t>0501010</t>
  </si>
  <si>
    <t>РАСХОДЫ</t>
  </si>
  <si>
    <t>ПОСТУПЛЕНИЕ ФИНАНСОВЫХ АКТИВОВ</t>
  </si>
  <si>
    <t>ОПЛАТА ТРУДА И НАЧИСЛЕНИЯ НА ОПЛАТУ ТРУДА</t>
  </si>
  <si>
    <t>Начисления на оплату труда</t>
  </si>
  <si>
    <t>ПРИОБРЕТЕНИЕ УСЛУГ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</si>
  <si>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</si>
  <si>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</si>
  <si>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>БЕЗВОЗМЕЗДНЫЕ И БЕЗВОЗВРАТНЫЕ ПЕРЕЧИСЛЕНИЯ ОРГАНИЗАЦИЯМ</t>
  </si>
  <si>
    <t>О74</t>
  </si>
  <si>
    <t>0701</t>
  </si>
  <si>
    <t xml:space="preserve">                                           Вышестоящий распорядитель бюджетных средств ____________     Ломакина И.Н.      _______________ 200 __ г.</t>
  </si>
  <si>
    <t>Заведующий                              Н.В.Райченок</t>
  </si>
  <si>
    <t>Главный бухгалтер                               Е.В.Тешке</t>
  </si>
  <si>
    <t>МКДОУ Маралихинский детский сад "Росинка"</t>
  </si>
  <si>
    <t>с.Маралиха ул.40 лет Победы, 32а</t>
  </si>
  <si>
    <t>2017 год</t>
  </si>
  <si>
    <t>Утверждена в сумме: 253155,0 Двести пятьдесят три тысячи сто пятьдеся пять рублей 00 копеек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</si>
</sst>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</numFmts>
  <fonts count="49">
    <font>
      <sz val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8"/>
      <name val="Times New Roman"/>
      <family val="1"/>
    </font>
    <font>
      <sz val="7.5"/>
      <name val="Times New Roman"/>
      <family val="1"/>
    </font>
    <font>
      <sz val="7.5"/>
      <name val="Arial Cyr"/>
      <family val="2"/>
    </font>
    <font>
      <b/>
      <sz val="11"/>
      <name val="Arial Cyr"/>
      <family val="0"/>
    </font>
    <font>
      <b/>
      <sz val="11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4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/>
    </xf>
    <xf numFmtId="0" fontId="13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2" fillId="0" borderId="13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75" zoomScaleSheetLayoutView="75" zoomScalePageLayoutView="0" workbookViewId="0" topLeftCell="A1">
      <selection activeCell="H24" sqref="H24"/>
    </sheetView>
  </sheetViews>
  <sheetFormatPr defaultColWidth="9.00390625" defaultRowHeight="12.75"/>
  <cols>
    <col min="1" max="1" width="23.625" style="0" customWidth="1"/>
    <col min="2" max="2" width="53.25390625" style="0" customWidth="1"/>
    <col min="3" max="3" width="25.25390625" style="0" customWidth="1"/>
    <col min="4" max="4" width="15.375" style="0" customWidth="1"/>
    <col min="5" max="5" width="14.125" style="0" customWidth="1"/>
  </cols>
  <sheetData>
    <row r="1" spans="4:5" ht="12.75">
      <c r="D1" s="6"/>
      <c r="E1" s="6" t="s">
        <v>107</v>
      </c>
    </row>
    <row r="2" spans="3:5" ht="12.75">
      <c r="C2" s="7"/>
      <c r="E2" s="6" t="s">
        <v>11</v>
      </c>
    </row>
    <row r="3" spans="3:5" ht="12.75">
      <c r="C3" s="7"/>
      <c r="E3" s="6" t="s">
        <v>12</v>
      </c>
    </row>
    <row r="4" spans="3:5" ht="12.75">
      <c r="C4" s="7"/>
      <c r="E4" s="6"/>
    </row>
    <row r="6" spans="1:5" ht="15">
      <c r="A6" s="39" t="s">
        <v>125</v>
      </c>
      <c r="B6" s="39"/>
      <c r="C6" s="39"/>
      <c r="D6" s="39"/>
      <c r="E6" s="39"/>
    </row>
    <row r="7" spans="2:5" ht="12.75">
      <c r="B7" s="7"/>
      <c r="C7" s="7" t="s">
        <v>13</v>
      </c>
      <c r="D7" s="7"/>
      <c r="E7" s="7"/>
    </row>
    <row r="8" spans="2:5" ht="12.75">
      <c r="B8" s="7" t="s">
        <v>14</v>
      </c>
      <c r="C8" s="7"/>
      <c r="D8" s="7"/>
      <c r="E8" s="7"/>
    </row>
    <row r="9" spans="2:5" ht="15.75">
      <c r="B9" s="42"/>
      <c r="C9" s="42"/>
      <c r="D9" s="42"/>
      <c r="E9" s="42"/>
    </row>
    <row r="10" spans="2:5" ht="12.75">
      <c r="B10" s="8"/>
      <c r="C10" s="7"/>
      <c r="D10" s="8"/>
      <c r="E10" s="9"/>
    </row>
    <row r="11" spans="2:5" ht="12.75">
      <c r="B11" s="43" t="s">
        <v>119</v>
      </c>
      <c r="C11" s="43"/>
      <c r="D11" s="43"/>
      <c r="E11" s="43"/>
    </row>
    <row r="12" spans="3:5" ht="12.75">
      <c r="C12" s="7" t="s">
        <v>36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44" t="s">
        <v>37</v>
      </c>
      <c r="C16" s="44"/>
      <c r="D16" s="9"/>
      <c r="E16" s="12" t="s">
        <v>15</v>
      </c>
    </row>
    <row r="17" spans="1:5" ht="21.75" customHeight="1">
      <c r="A17" s="9"/>
      <c r="B17" s="45" t="s">
        <v>124</v>
      </c>
      <c r="C17" s="45"/>
      <c r="D17" s="18" t="s">
        <v>16</v>
      </c>
      <c r="E17" s="13" t="s">
        <v>108</v>
      </c>
    </row>
    <row r="18" spans="1:5" ht="21.75" customHeight="1">
      <c r="A18" s="14" t="s">
        <v>17</v>
      </c>
      <c r="B18" s="33" t="s">
        <v>122</v>
      </c>
      <c r="C18" s="1"/>
      <c r="D18" s="14" t="s">
        <v>18</v>
      </c>
      <c r="E18" s="15"/>
    </row>
    <row r="19" spans="1:5" ht="21.75" customHeight="1">
      <c r="A19" s="9" t="s">
        <v>19</v>
      </c>
      <c r="B19" s="32" t="s">
        <v>123</v>
      </c>
      <c r="C19" s="1"/>
      <c r="D19" s="9"/>
      <c r="E19" s="15"/>
    </row>
    <row r="20" spans="1:5" ht="21.75" customHeight="1">
      <c r="A20" s="9" t="s">
        <v>20</v>
      </c>
      <c r="B20" s="14"/>
      <c r="C20" s="11"/>
      <c r="D20" s="9" t="s">
        <v>21</v>
      </c>
      <c r="E20" s="13" t="s">
        <v>22</v>
      </c>
    </row>
    <row r="21" spans="1:5" ht="21.75" customHeight="1">
      <c r="A21" s="9" t="s">
        <v>23</v>
      </c>
      <c r="B21" s="16"/>
      <c r="C21" s="1"/>
      <c r="D21" s="9"/>
      <c r="E21" s="15"/>
    </row>
    <row r="22" spans="1:5" ht="21.75" customHeight="1">
      <c r="A22" s="9" t="s">
        <v>24</v>
      </c>
      <c r="B22" s="34" t="s">
        <v>117</v>
      </c>
      <c r="C22" s="1"/>
      <c r="D22" s="9" t="s">
        <v>25</v>
      </c>
      <c r="E22" s="13"/>
    </row>
    <row r="23" spans="1:5" ht="21.75" customHeight="1">
      <c r="A23" s="9" t="s">
        <v>26</v>
      </c>
      <c r="B23" s="36" t="s">
        <v>118</v>
      </c>
      <c r="C23" s="1"/>
      <c r="D23" s="9" t="s">
        <v>27</v>
      </c>
      <c r="E23" s="13"/>
    </row>
    <row r="24" spans="1:5" ht="21.75" customHeight="1">
      <c r="A24" s="9" t="s">
        <v>28</v>
      </c>
      <c r="B24" s="34">
        <v>9010070900</v>
      </c>
      <c r="C24" s="1"/>
      <c r="D24" s="9" t="s">
        <v>29</v>
      </c>
      <c r="E24" s="13"/>
    </row>
    <row r="25" spans="1:5" ht="21.75" customHeight="1">
      <c r="A25" s="14" t="s">
        <v>30</v>
      </c>
      <c r="B25" s="34">
        <v>119</v>
      </c>
      <c r="C25" s="1"/>
      <c r="D25" s="9" t="s">
        <v>31</v>
      </c>
      <c r="E25" s="13"/>
    </row>
    <row r="26" spans="1:5" ht="21.75" customHeight="1">
      <c r="A26" s="9" t="s">
        <v>32</v>
      </c>
      <c r="B26" s="14"/>
      <c r="C26" s="11"/>
      <c r="D26" s="9" t="s">
        <v>33</v>
      </c>
      <c r="E26" s="13" t="s">
        <v>34</v>
      </c>
    </row>
    <row r="27" spans="1:5" ht="21.75" customHeight="1" thickBot="1">
      <c r="A27" s="9"/>
      <c r="B27" s="9"/>
      <c r="C27" s="40" t="s">
        <v>35</v>
      </c>
      <c r="D27" s="41"/>
      <c r="E27" s="17"/>
    </row>
  </sheetData>
  <sheetProtection/>
  <mergeCells count="6">
    <mergeCell ref="A6:E6"/>
    <mergeCell ref="C27:D27"/>
    <mergeCell ref="B9:E9"/>
    <mergeCell ref="B11:E11"/>
    <mergeCell ref="B16:C16"/>
    <mergeCell ref="B17:C17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36.125" style="0" customWidth="1"/>
    <col min="2" max="2" width="8.125" style="0" customWidth="1"/>
    <col min="3" max="3" width="5.25390625" style="0" customWidth="1"/>
    <col min="4" max="4" width="10.25390625" style="0" customWidth="1"/>
    <col min="5" max="5" width="6.875" style="0" customWidth="1"/>
    <col min="7" max="7" width="8.125" style="0" customWidth="1"/>
    <col min="8" max="8" width="8.25390625" style="0" customWidth="1"/>
    <col min="10" max="10" width="8.00390625" style="0" customWidth="1"/>
    <col min="12" max="14" width="7.75390625" style="0" customWidth="1"/>
    <col min="15" max="15" width="8.375" style="0" customWidth="1"/>
  </cols>
  <sheetData>
    <row r="1" spans="1:15" ht="13.5" customHeight="1">
      <c r="A1" s="52" t="s">
        <v>58</v>
      </c>
      <c r="B1" s="53"/>
      <c r="C1" s="46" t="s">
        <v>59</v>
      </c>
      <c r="D1" s="49" t="s">
        <v>0</v>
      </c>
      <c r="E1" s="51"/>
      <c r="F1" s="52" t="s">
        <v>1</v>
      </c>
      <c r="G1" s="57"/>
      <c r="H1" s="57"/>
      <c r="I1" s="57"/>
      <c r="J1" s="57"/>
      <c r="K1" s="57"/>
      <c r="L1" s="57"/>
      <c r="M1" s="57"/>
      <c r="N1" s="57"/>
      <c r="O1" s="53"/>
    </row>
    <row r="2" spans="1:15" ht="15" customHeight="1">
      <c r="A2" s="46" t="s">
        <v>60</v>
      </c>
      <c r="B2" s="46" t="s">
        <v>61</v>
      </c>
      <c r="C2" s="47"/>
      <c r="D2" s="54"/>
      <c r="E2" s="55"/>
      <c r="F2" s="46" t="s">
        <v>2</v>
      </c>
      <c r="G2" s="49" t="s">
        <v>3</v>
      </c>
      <c r="H2" s="50"/>
      <c r="I2" s="50"/>
      <c r="J2" s="51"/>
      <c r="K2" s="46" t="s">
        <v>4</v>
      </c>
      <c r="L2" s="49" t="s">
        <v>3</v>
      </c>
      <c r="M2" s="50"/>
      <c r="N2" s="50"/>
      <c r="O2" s="51"/>
    </row>
    <row r="3" spans="1:15" ht="24" customHeight="1">
      <c r="A3" s="47"/>
      <c r="B3" s="47"/>
      <c r="C3" s="47"/>
      <c r="D3" s="46" t="s">
        <v>5</v>
      </c>
      <c r="E3" s="46" t="s">
        <v>10</v>
      </c>
      <c r="F3" s="47"/>
      <c r="G3" s="46" t="s">
        <v>6</v>
      </c>
      <c r="H3" s="46" t="s">
        <v>7</v>
      </c>
      <c r="I3" s="46" t="s">
        <v>8</v>
      </c>
      <c r="J3" s="46" t="s">
        <v>9</v>
      </c>
      <c r="K3" s="47"/>
      <c r="L3" s="46" t="s">
        <v>6</v>
      </c>
      <c r="M3" s="46" t="s">
        <v>7</v>
      </c>
      <c r="N3" s="46" t="s">
        <v>8</v>
      </c>
      <c r="O3" s="46" t="s">
        <v>9</v>
      </c>
    </row>
    <row r="4" spans="1:15" ht="24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2.75">
      <c r="A5" s="3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</row>
    <row r="6" spans="1:15" ht="15">
      <c r="A6" s="27" t="s">
        <v>109</v>
      </c>
      <c r="B6" s="28"/>
      <c r="C6" s="21" t="s">
        <v>38</v>
      </c>
      <c r="D6" s="29">
        <v>253155</v>
      </c>
      <c r="E6" s="30"/>
      <c r="F6" s="29">
        <f>D6</f>
        <v>253155</v>
      </c>
      <c r="G6" s="35">
        <v>64.44</v>
      </c>
      <c r="H6" s="35">
        <v>64.44</v>
      </c>
      <c r="I6" s="37">
        <v>42.67</v>
      </c>
      <c r="J6" s="35">
        <v>77.6</v>
      </c>
      <c r="K6" s="29">
        <v>253155</v>
      </c>
      <c r="L6" s="35">
        <v>64.44</v>
      </c>
      <c r="M6" s="35">
        <v>64.44</v>
      </c>
      <c r="N6" s="37">
        <v>42.67</v>
      </c>
      <c r="O6" s="35">
        <v>77.6</v>
      </c>
    </row>
    <row r="7" spans="1:15" ht="12.75" customHeight="1">
      <c r="A7" s="4" t="s">
        <v>111</v>
      </c>
      <c r="B7" s="20"/>
      <c r="C7" s="22" t="s">
        <v>22</v>
      </c>
      <c r="D7" s="38">
        <f>D6</f>
        <v>253155</v>
      </c>
      <c r="E7" s="24"/>
      <c r="F7" s="38">
        <f>F6</f>
        <v>253155</v>
      </c>
      <c r="G7" s="35">
        <v>64.44</v>
      </c>
      <c r="H7" s="35">
        <v>64.44</v>
      </c>
      <c r="I7" s="24">
        <v>42.67</v>
      </c>
      <c r="J7" s="24">
        <v>77.6</v>
      </c>
      <c r="K7" s="38">
        <f>K6</f>
        <v>253155</v>
      </c>
      <c r="L7" s="35">
        <v>64.44</v>
      </c>
      <c r="M7" s="35">
        <v>64.44</v>
      </c>
      <c r="N7" s="24">
        <v>42.67</v>
      </c>
      <c r="O7" s="24">
        <v>77.6</v>
      </c>
    </row>
    <row r="8" spans="1:15" ht="12.75">
      <c r="A8" s="4" t="s">
        <v>62</v>
      </c>
      <c r="B8" s="20"/>
      <c r="C8" s="23" t="s">
        <v>39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4.25" customHeight="1">
      <c r="A9" s="4" t="s">
        <v>63</v>
      </c>
      <c r="B9" s="20"/>
      <c r="C9" s="22" t="s">
        <v>40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4.25" customHeight="1">
      <c r="A10" s="4" t="s">
        <v>112</v>
      </c>
      <c r="B10" s="20">
        <v>119</v>
      </c>
      <c r="C10" s="23" t="s">
        <v>41</v>
      </c>
      <c r="D10" s="38">
        <f>D7</f>
        <v>253155</v>
      </c>
      <c r="E10" s="24"/>
      <c r="F10" s="38">
        <f>F7</f>
        <v>253155</v>
      </c>
      <c r="G10" s="24">
        <v>64.44</v>
      </c>
      <c r="H10" s="24">
        <v>64.44</v>
      </c>
      <c r="I10" s="24">
        <v>42.67</v>
      </c>
      <c r="J10" s="24">
        <v>77.6</v>
      </c>
      <c r="K10" s="38">
        <f>K7</f>
        <v>253155</v>
      </c>
      <c r="L10" s="24">
        <v>64.44</v>
      </c>
      <c r="M10" s="24">
        <v>64.44</v>
      </c>
      <c r="N10" s="24">
        <v>42.67</v>
      </c>
      <c r="O10" s="24">
        <v>77.6</v>
      </c>
    </row>
    <row r="11" spans="1:15" ht="12.75">
      <c r="A11" s="19" t="s">
        <v>113</v>
      </c>
      <c r="B11" s="20"/>
      <c r="C11" s="22" t="s">
        <v>42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>
      <c r="A12" s="4" t="s">
        <v>64</v>
      </c>
      <c r="B12" s="20"/>
      <c r="C12" s="22" t="s">
        <v>43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4.25" customHeight="1">
      <c r="A13" s="4" t="s">
        <v>65</v>
      </c>
      <c r="B13" s="20"/>
      <c r="C13" s="22" t="s">
        <v>44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>
      <c r="A14" s="4" t="s">
        <v>66</v>
      </c>
      <c r="B14" s="20"/>
      <c r="C14" s="22" t="s">
        <v>45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>
      <c r="A15" s="4" t="s">
        <v>70</v>
      </c>
      <c r="B15" s="20"/>
      <c r="C15" s="22" t="s">
        <v>46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2.75">
      <c r="A16" s="4" t="s">
        <v>73</v>
      </c>
      <c r="B16" s="20">
        <v>225</v>
      </c>
      <c r="C16" s="22" t="s">
        <v>47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3.5" customHeight="1">
      <c r="A17" s="4" t="s">
        <v>81</v>
      </c>
      <c r="B17" s="20">
        <v>226</v>
      </c>
      <c r="C17" s="22" t="s">
        <v>48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22.5">
      <c r="A18" s="19" t="s">
        <v>86</v>
      </c>
      <c r="B18" s="20">
        <v>230</v>
      </c>
      <c r="C18" s="22" t="s">
        <v>49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5" customHeight="1">
      <c r="A19" s="4" t="s">
        <v>87</v>
      </c>
      <c r="B19" s="20">
        <v>231</v>
      </c>
      <c r="C19" s="22" t="s">
        <v>50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.75">
      <c r="A20" s="4" t="s">
        <v>88</v>
      </c>
      <c r="B20" s="20">
        <v>232</v>
      </c>
      <c r="C20" s="23" t="s">
        <v>51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22.5">
      <c r="A21" s="19" t="s">
        <v>116</v>
      </c>
      <c r="B21" s="20">
        <v>240</v>
      </c>
      <c r="C21" s="22" t="s">
        <v>52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23.25" customHeight="1">
      <c r="A22" s="4" t="s">
        <v>89</v>
      </c>
      <c r="B22" s="20">
        <v>241</v>
      </c>
      <c r="C22" s="22" t="s">
        <v>53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37.5" customHeight="1">
      <c r="A23" s="4" t="s">
        <v>90</v>
      </c>
      <c r="B23" s="20">
        <v>242</v>
      </c>
      <c r="C23" s="22" t="s">
        <v>54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22.5">
      <c r="A24" s="19" t="s">
        <v>91</v>
      </c>
      <c r="B24" s="20">
        <v>250</v>
      </c>
      <c r="C24" s="23" t="s">
        <v>55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4.25" customHeight="1">
      <c r="A25" s="4" t="s">
        <v>92</v>
      </c>
      <c r="B25" s="20">
        <v>251</v>
      </c>
      <c r="C25" s="23" t="s">
        <v>56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3.5" customHeight="1">
      <c r="A26" s="4" t="s">
        <v>93</v>
      </c>
      <c r="B26" s="20">
        <v>252</v>
      </c>
      <c r="C26" s="23" t="s">
        <v>57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94</v>
      </c>
      <c r="B27" s="20">
        <v>253</v>
      </c>
      <c r="C27" s="23" t="s">
        <v>67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4.25" customHeight="1">
      <c r="A28" s="19" t="s">
        <v>95</v>
      </c>
      <c r="B28" s="20">
        <v>260</v>
      </c>
      <c r="C28" s="23" t="s">
        <v>68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4.25" customHeight="1">
      <c r="A29" s="4" t="s">
        <v>114</v>
      </c>
      <c r="B29" s="20">
        <v>261</v>
      </c>
      <c r="C29" s="23" t="s">
        <v>69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2.75">
      <c r="A30" s="4" t="s">
        <v>96</v>
      </c>
      <c r="B30" s="20">
        <v>262</v>
      </c>
      <c r="C30" s="23" t="s">
        <v>71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3.5" customHeight="1">
      <c r="A31" s="4" t="s">
        <v>115</v>
      </c>
      <c r="B31" s="20">
        <v>263</v>
      </c>
      <c r="C31" s="23" t="s">
        <v>72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2.75">
      <c r="A32" s="19" t="s">
        <v>97</v>
      </c>
      <c r="B32" s="20">
        <v>290</v>
      </c>
      <c r="C32" s="23" t="s">
        <v>74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2.75" customHeight="1">
      <c r="A33" s="5" t="s">
        <v>98</v>
      </c>
      <c r="B33" s="20">
        <v>300</v>
      </c>
      <c r="C33" s="23" t="s">
        <v>75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22.5">
      <c r="A34" s="19" t="s">
        <v>99</v>
      </c>
      <c r="B34" s="20">
        <v>310</v>
      </c>
      <c r="C34" s="23" t="s">
        <v>76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2.5">
      <c r="A35" s="19" t="s">
        <v>100</v>
      </c>
      <c r="B35" s="20">
        <v>320</v>
      </c>
      <c r="C35" s="23" t="s">
        <v>77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22.5">
      <c r="A36" s="19" t="s">
        <v>101</v>
      </c>
      <c r="B36" s="20">
        <v>340</v>
      </c>
      <c r="C36" s="23" t="s">
        <v>78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4.25" customHeight="1">
      <c r="A37" s="5" t="s">
        <v>110</v>
      </c>
      <c r="B37" s="20">
        <v>500</v>
      </c>
      <c r="C37" s="23" t="s">
        <v>79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4.25" customHeight="1">
      <c r="A38" s="19" t="s">
        <v>102</v>
      </c>
      <c r="B38" s="20">
        <v>540</v>
      </c>
      <c r="C38" s="23" t="s">
        <v>80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3.5" customHeight="1">
      <c r="A39" s="5" t="s">
        <v>103</v>
      </c>
      <c r="B39" s="20">
        <v>600</v>
      </c>
      <c r="C39" s="23" t="s">
        <v>82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36.75" customHeight="1">
      <c r="A40" s="19" t="s">
        <v>104</v>
      </c>
      <c r="B40" s="20">
        <v>620</v>
      </c>
      <c r="C40" s="26" t="s">
        <v>83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2.75" customHeight="1">
      <c r="A41" s="19" t="s">
        <v>105</v>
      </c>
      <c r="B41" s="20">
        <v>640</v>
      </c>
      <c r="C41" s="26" t="s">
        <v>84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2.75">
      <c r="A42" s="19" t="s">
        <v>106</v>
      </c>
      <c r="B42" s="20">
        <v>800</v>
      </c>
      <c r="C42" s="23" t="s">
        <v>85</v>
      </c>
      <c r="D42" s="31">
        <f>D7+D11+D32+D33</f>
        <v>253155</v>
      </c>
      <c r="E42" s="31"/>
      <c r="F42" s="31">
        <f aca="true" t="shared" si="0" ref="F42:O42">F7+F11+F32+F33</f>
        <v>253155</v>
      </c>
      <c r="G42" s="31">
        <f t="shared" si="0"/>
        <v>64.44</v>
      </c>
      <c r="H42" s="31">
        <f t="shared" si="0"/>
        <v>64.44</v>
      </c>
      <c r="I42" s="31">
        <f t="shared" si="0"/>
        <v>42.67</v>
      </c>
      <c r="J42" s="31">
        <f t="shared" si="0"/>
        <v>77.6</v>
      </c>
      <c r="K42" s="31">
        <f t="shared" si="0"/>
        <v>253155</v>
      </c>
      <c r="L42" s="31">
        <f t="shared" si="0"/>
        <v>64.44</v>
      </c>
      <c r="M42" s="31">
        <f t="shared" si="0"/>
        <v>64.44</v>
      </c>
      <c r="N42" s="31">
        <f t="shared" si="0"/>
        <v>42.67</v>
      </c>
      <c r="O42" s="31">
        <f t="shared" si="0"/>
        <v>77.6</v>
      </c>
    </row>
    <row r="43" spans="2:4" ht="12.75">
      <c r="B43" s="25"/>
      <c r="C43" s="25"/>
      <c r="D43" s="25"/>
    </row>
    <row r="44" spans="1:15" ht="12.75">
      <c r="A44" s="56" t="s">
        <v>120</v>
      </c>
      <c r="B44" s="56"/>
      <c r="C44" s="56"/>
      <c r="D44" s="56"/>
      <c r="E44" s="56"/>
      <c r="F44" s="56"/>
      <c r="G44" s="56"/>
      <c r="I44" s="56" t="s">
        <v>121</v>
      </c>
      <c r="J44" s="56"/>
      <c r="K44" s="56"/>
      <c r="L44" s="56"/>
      <c r="M44" s="56"/>
      <c r="N44" s="56"/>
      <c r="O44" s="56"/>
    </row>
    <row r="45" spans="2:6" ht="12.75">
      <c r="B45" s="25"/>
      <c r="C45" s="25"/>
      <c r="F45" s="25"/>
    </row>
    <row r="46" spans="1:7" ht="12.75">
      <c r="A46" s="7"/>
      <c r="B46" s="25"/>
      <c r="C46" s="25"/>
      <c r="D46" s="25"/>
      <c r="G46" s="7"/>
    </row>
    <row r="47" spans="2:4" ht="12.75">
      <c r="B47" s="25"/>
      <c r="C47" s="25"/>
      <c r="D47" s="25"/>
    </row>
  </sheetData>
  <sheetProtection/>
  <mergeCells count="22">
    <mergeCell ref="A44:G44"/>
    <mergeCell ref="I44:O44"/>
    <mergeCell ref="A2:A4"/>
    <mergeCell ref="B2:B4"/>
    <mergeCell ref="C1:C4"/>
    <mergeCell ref="H3:H4"/>
    <mergeCell ref="F1:O1"/>
    <mergeCell ref="G2:J2"/>
    <mergeCell ref="E3:E4"/>
    <mergeCell ref="D3:D4"/>
    <mergeCell ref="A1:B1"/>
    <mergeCell ref="D1:E2"/>
    <mergeCell ref="M3:M4"/>
    <mergeCell ref="N3:N4"/>
    <mergeCell ref="F2:F4"/>
    <mergeCell ref="G3:G4"/>
    <mergeCell ref="J3:J4"/>
    <mergeCell ref="L3:L4"/>
    <mergeCell ref="O3:O4"/>
    <mergeCell ref="I3:I4"/>
    <mergeCell ref="K2:K4"/>
    <mergeCell ref="L2:O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</dc:creator>
  <cp:keywords/>
  <dc:description/>
  <cp:lastModifiedBy>Наталья</cp:lastModifiedBy>
  <cp:lastPrinted>2017-03-07T01:45:39Z</cp:lastPrinted>
  <dcterms:created xsi:type="dcterms:W3CDTF">2004-12-02T12:40:13Z</dcterms:created>
  <dcterms:modified xsi:type="dcterms:W3CDTF">2017-03-23T01:35:01Z</dcterms:modified>
  <cp:category/>
  <cp:version/>
  <cp:contentType/>
  <cp:contentStatus/>
</cp:coreProperties>
</file>